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320" windowHeight="9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/>
  <c r="F15" i="1"/>
  <c r="G15" i="1"/>
  <c r="J13" i="1"/>
  <c r="K13" i="1" s="1"/>
  <c r="N13" i="1"/>
  <c r="O13" i="1" s="1"/>
  <c r="N15" i="1"/>
  <c r="O15" i="1" s="1"/>
  <c r="K15" i="1"/>
  <c r="J15" i="1"/>
  <c r="H15" i="1" l="1"/>
  <c r="L15" i="1"/>
  <c r="P15" i="1"/>
</calcChain>
</file>

<file path=xl/sharedStrings.xml><?xml version="1.0" encoding="utf-8"?>
<sst xmlns="http://schemas.openxmlformats.org/spreadsheetml/2006/main" count="16" uniqueCount="11">
  <si>
    <t>1 year</t>
  </si>
  <si>
    <t>2 years</t>
  </si>
  <si>
    <t>5 years</t>
  </si>
  <si>
    <t># of pumps</t>
  </si>
  <si>
    <t>Cost</t>
  </si>
  <si>
    <t>Savings</t>
  </si>
  <si>
    <t xml:space="preserve">  Enter the number of syrup flavors you serve</t>
  </si>
  <si>
    <t xml:space="preserve">  Enter the total number of bottles of syrup used per year</t>
  </si>
  <si>
    <t xml:space="preserve">Disposable </t>
  </si>
  <si>
    <t xml:space="preserve">Server Pump </t>
  </si>
  <si>
    <t># of 
pumps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</si>
</sst>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7AC14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rgb="FF7AC143"/>
      </left>
      <right/>
      <top style="medium">
        <color rgb="FF7AC143"/>
      </top>
      <bottom/>
      <diagonal/>
    </border>
    <border>
      <left/>
      <right/>
      <top style="medium">
        <color rgb="FF7AC143"/>
      </top>
      <bottom/>
      <diagonal/>
    </border>
    <border>
      <left/>
      <right style="medium">
        <color rgb="FF7AC143"/>
      </right>
      <top style="medium">
        <color rgb="FF7AC143"/>
      </top>
      <bottom/>
      <diagonal/>
    </border>
    <border>
      <left style="medium">
        <color rgb="FF7AC143"/>
      </left>
      <right/>
      <top/>
      <bottom/>
      <diagonal/>
    </border>
    <border>
      <left/>
      <right style="medium">
        <color rgb="FF7AC143"/>
      </right>
      <top/>
      <bottom/>
      <diagonal/>
    </border>
    <border>
      <left style="medium">
        <color rgb="FF7AC143"/>
      </left>
      <right/>
      <top/>
      <bottom style="medium">
        <color rgb="FF7AC143"/>
      </bottom>
      <diagonal/>
    </border>
    <border>
      <left/>
      <right/>
      <top/>
      <bottom style="medium">
        <color rgb="FF7AC143"/>
      </bottom>
      <diagonal/>
    </border>
    <border>
      <left/>
      <right style="medium">
        <color rgb="FF7AC143"/>
      </right>
      <top/>
      <bottom style="medium">
        <color rgb="FF7AC143"/>
      </bottom>
      <diagonal/>
    </border>
    <border>
      <left style="double">
        <color rgb="FF7AC143"/>
      </left>
      <right style="double">
        <color rgb="FF7AC143"/>
      </right>
      <top style="double">
        <color rgb="FF7AC143"/>
      </top>
      <bottom style="double">
        <color rgb="FF7AC14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64" fontId="7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1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1" fillId="3" borderId="12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9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AC143"/>
      <color rgb="FFC3E3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114936</xdr:rowOff>
    </xdr:from>
    <xdr:to>
      <xdr:col>16</xdr:col>
      <xdr:colOff>27214</xdr:colOff>
      <xdr:row>4</xdr:row>
      <xdr:rowOff>23813</xdr:rowOff>
    </xdr:to>
    <xdr:sp macro="" textlink="">
      <xdr:nvSpPr>
        <xdr:cNvPr id="3" name="TextBox 2"/>
        <xdr:cNvSpPr txBox="1"/>
      </xdr:nvSpPr>
      <xdr:spPr>
        <a:xfrm>
          <a:off x="2911929" y="509543"/>
          <a:ext cx="7130142" cy="562020"/>
        </a:xfrm>
        <a:prstGeom prst="rect">
          <a:avLst/>
        </a:prstGeom>
        <a:solidFill>
          <a:srgbClr val="7AC14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3000" b="0">
              <a:solidFill>
                <a:schemeClr val="bg1"/>
              </a:solidFill>
              <a:latin typeface="+mn-lt"/>
            </a:rPr>
            <a:t>Bottle Pump Savings Calculator</a:t>
          </a:r>
        </a:p>
      </xdr:txBody>
    </xdr:sp>
    <xdr:clientData/>
  </xdr:twoCellAnchor>
  <xdr:twoCellAnchor>
    <xdr:from>
      <xdr:col>4</xdr:col>
      <xdr:colOff>730250</xdr:colOff>
      <xdr:row>16</xdr:row>
      <xdr:rowOff>31750</xdr:rowOff>
    </xdr:from>
    <xdr:to>
      <xdr:col>16</xdr:col>
      <xdr:colOff>126999</xdr:colOff>
      <xdr:row>16</xdr:row>
      <xdr:rowOff>232833</xdr:rowOff>
    </xdr:to>
    <xdr:sp macro="" textlink="">
      <xdr:nvSpPr>
        <xdr:cNvPr id="4" name="TextBox 3"/>
        <xdr:cNvSpPr txBox="1"/>
      </xdr:nvSpPr>
      <xdr:spPr>
        <a:xfrm>
          <a:off x="2180167" y="3079750"/>
          <a:ext cx="8392582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950">
              <a:solidFill>
                <a:schemeClr val="tx1">
                  <a:lumMod val="75000"/>
                  <a:lumOff val="25000"/>
                </a:schemeClr>
              </a:solidFill>
            </a:rPr>
            <a:t>Cost calculations based on:</a:t>
          </a:r>
          <a:r>
            <a:rPr lang="en-US" sz="95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950">
              <a:solidFill>
                <a:schemeClr val="tx1">
                  <a:lumMod val="75000"/>
                  <a:lumOff val="25000"/>
                </a:schemeClr>
              </a:solidFill>
            </a:rPr>
            <a:t>Server</a:t>
          </a:r>
          <a:r>
            <a:rPr lang="en-US" sz="950" baseline="0">
              <a:solidFill>
                <a:schemeClr val="tx1">
                  <a:lumMod val="75000"/>
                  <a:lumOff val="25000"/>
                </a:schemeClr>
              </a:solidFill>
            </a:rPr>
            <a:t> Pump 88190 $47.00 (List Price) &amp; Disposable Pump $4.99 (Amazon.com price) using a new pump for each bottle</a:t>
          </a:r>
          <a:endParaRPr lang="en-US" sz="9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96763</xdr:colOff>
      <xdr:row>2</xdr:row>
      <xdr:rowOff>139095</xdr:rowOff>
    </xdr:from>
    <xdr:to>
      <xdr:col>5</xdr:col>
      <xdr:colOff>368148</xdr:colOff>
      <xdr:row>5</xdr:row>
      <xdr:rowOff>149678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4" y="533702"/>
          <a:ext cx="1414385" cy="867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8"/>
  <sheetViews>
    <sheetView showGridLines="0" tabSelected="1" zoomScale="110" zoomScaleNormal="110" workbookViewId="0">
      <selection activeCell="L25" sqref="L25"/>
    </sheetView>
  </sheetViews>
  <sheetFormatPr defaultRowHeight="15" x14ac:dyDescent="0.25"/>
  <cols>
    <col min="1" max="1" width="3.140625" style="2" customWidth="1"/>
    <col min="2" max="2" width="3.42578125" style="2" customWidth="1"/>
    <col min="3" max="3" width="1.140625" style="2" customWidth="1"/>
    <col min="4" max="4" width="5.85546875" style="2" customWidth="1"/>
    <col min="5" max="5" width="11.140625" style="2" customWidth="1"/>
    <col min="6" max="6" width="10.85546875" style="2" customWidth="1"/>
    <col min="7" max="7" width="12.28515625" style="2" customWidth="1"/>
    <col min="8" max="8" width="14.42578125" style="2" customWidth="1"/>
    <col min="9" max="9" width="1.85546875" style="2" customWidth="1"/>
    <col min="10" max="10" width="9.85546875" style="2" customWidth="1"/>
    <col min="11" max="11" width="12.85546875" style="2" customWidth="1"/>
    <col min="12" max="12" width="13.7109375" style="2" customWidth="1"/>
    <col min="13" max="13" width="2.140625" style="2" customWidth="1"/>
    <col min="14" max="14" width="9.85546875" style="2" customWidth="1"/>
    <col min="15" max="15" width="13" style="2" customWidth="1"/>
    <col min="16" max="16" width="16.42578125" style="2" customWidth="1"/>
    <col min="17" max="17" width="1.5703125" style="2" customWidth="1"/>
    <col min="18" max="18" width="2.85546875" style="2" customWidth="1"/>
    <col min="19" max="19" width="3.5703125" style="2" customWidth="1"/>
    <col min="20" max="16384" width="9.140625" style="2"/>
  </cols>
  <sheetData>
    <row r="2" spans="3:17" ht="15.75" thickBot="1" x14ac:dyDescent="0.3"/>
    <row r="3" spans="3:17" x14ac:dyDescent="0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3:17" ht="36" customHeight="1" x14ac:dyDescent="0.25"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9"/>
    </row>
    <row r="5" spans="3:17" ht="15.75" thickBot="1" x14ac:dyDescent="0.3"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9"/>
    </row>
    <row r="6" spans="3:17" ht="16.5" thickTop="1" thickBot="1" x14ac:dyDescent="0.3">
      <c r="C6" s="8"/>
      <c r="D6" s="1"/>
      <c r="E6" s="1"/>
      <c r="F6" s="1"/>
      <c r="G6" s="18">
        <v>3</v>
      </c>
      <c r="H6" s="34" t="s">
        <v>6</v>
      </c>
      <c r="I6" s="1"/>
      <c r="K6" s="1"/>
      <c r="L6" s="1"/>
      <c r="M6" s="1"/>
      <c r="N6" s="1"/>
      <c r="O6" s="1"/>
      <c r="P6" s="1"/>
      <c r="Q6" s="9"/>
    </row>
    <row r="7" spans="3:17" ht="6" customHeight="1" thickTop="1" thickBot="1" x14ac:dyDescent="0.3">
      <c r="C7" s="8"/>
      <c r="D7" s="1"/>
      <c r="E7" s="1"/>
      <c r="F7" s="1"/>
      <c r="G7" s="10"/>
      <c r="H7" s="10"/>
      <c r="I7" s="1"/>
      <c r="J7" s="1"/>
      <c r="K7" s="1"/>
      <c r="L7" s="1"/>
      <c r="M7" s="1"/>
      <c r="N7" s="1"/>
      <c r="O7" s="1"/>
      <c r="P7" s="1"/>
      <c r="Q7" s="9"/>
    </row>
    <row r="8" spans="3:17" ht="16.5" thickTop="1" thickBot="1" x14ac:dyDescent="0.3">
      <c r="C8" s="8"/>
      <c r="D8" s="1"/>
      <c r="E8" s="1"/>
      <c r="F8" s="1"/>
      <c r="G8" s="18">
        <v>156</v>
      </c>
      <c r="H8" s="34" t="s">
        <v>7</v>
      </c>
      <c r="I8" s="1"/>
      <c r="K8" s="1"/>
      <c r="L8" s="1"/>
      <c r="M8" s="1"/>
      <c r="N8" s="1"/>
      <c r="O8" s="1"/>
      <c r="P8" s="1"/>
      <c r="Q8" s="9"/>
    </row>
    <row r="9" spans="3:17" ht="16.5" thickTop="1" thickBot="1" x14ac:dyDescent="0.3"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9"/>
    </row>
    <row r="10" spans="3:17" x14ac:dyDescent="0.25">
      <c r="C10" s="8"/>
      <c r="D10" s="1"/>
      <c r="E10" s="1"/>
      <c r="F10" s="19"/>
      <c r="G10" s="20" t="s">
        <v>0</v>
      </c>
      <c r="H10" s="21"/>
      <c r="I10" s="1"/>
      <c r="J10" s="19"/>
      <c r="K10" s="20" t="s">
        <v>1</v>
      </c>
      <c r="L10" s="21"/>
      <c r="M10" s="1"/>
      <c r="N10" s="19"/>
      <c r="O10" s="20" t="s">
        <v>2</v>
      </c>
      <c r="P10" s="21"/>
      <c r="Q10" s="9"/>
    </row>
    <row r="11" spans="3:17" ht="25.5" x14ac:dyDescent="0.25">
      <c r="C11" s="8"/>
      <c r="D11" s="1"/>
      <c r="E11" s="1"/>
      <c r="F11" s="38" t="s">
        <v>10</v>
      </c>
      <c r="G11" s="35" t="s">
        <v>4</v>
      </c>
      <c r="H11" s="36" t="s">
        <v>5</v>
      </c>
      <c r="I11" s="37"/>
      <c r="J11" s="38" t="s">
        <v>3</v>
      </c>
      <c r="K11" s="35" t="s">
        <v>4</v>
      </c>
      <c r="L11" s="36" t="s">
        <v>5</v>
      </c>
      <c r="M11" s="37"/>
      <c r="N11" s="38" t="s">
        <v>3</v>
      </c>
      <c r="O11" s="35" t="s">
        <v>4</v>
      </c>
      <c r="P11" s="36" t="s">
        <v>5</v>
      </c>
      <c r="Q11" s="9"/>
    </row>
    <row r="12" spans="3:17" ht="6" customHeight="1" x14ac:dyDescent="0.25">
      <c r="C12" s="8"/>
      <c r="D12" s="1"/>
      <c r="E12" s="1"/>
      <c r="F12" s="22"/>
      <c r="G12" s="11"/>
      <c r="H12" s="23"/>
      <c r="I12" s="1"/>
      <c r="J12" s="22"/>
      <c r="K12" s="11"/>
      <c r="L12" s="23"/>
      <c r="M12" s="1"/>
      <c r="N12" s="22"/>
      <c r="O12" s="11"/>
      <c r="P12" s="23"/>
      <c r="Q12" s="9"/>
    </row>
    <row r="13" spans="3:17" x14ac:dyDescent="0.25">
      <c r="C13" s="8"/>
      <c r="D13" s="1"/>
      <c r="E13" s="32" t="s">
        <v>8</v>
      </c>
      <c r="F13" s="24">
        <f>G8</f>
        <v>156</v>
      </c>
      <c r="G13" s="15">
        <f>G8*C18</f>
        <v>778.44</v>
      </c>
      <c r="H13" s="25"/>
      <c r="I13" s="16"/>
      <c r="J13" s="24">
        <f>G8*2</f>
        <v>312</v>
      </c>
      <c r="K13" s="15">
        <f>J13*C18</f>
        <v>1556.88</v>
      </c>
      <c r="L13" s="25"/>
      <c r="M13" s="16"/>
      <c r="N13" s="24">
        <f>G8*5</f>
        <v>780</v>
      </c>
      <c r="O13" s="15">
        <f>N13*C18</f>
        <v>3892.2000000000003</v>
      </c>
      <c r="P13" s="25"/>
      <c r="Q13" s="9"/>
    </row>
    <row r="14" spans="3:17" ht="6" customHeight="1" x14ac:dyDescent="0.25">
      <c r="C14" s="8"/>
      <c r="D14" s="1"/>
      <c r="E14" s="33"/>
      <c r="F14" s="26"/>
      <c r="G14" s="17"/>
      <c r="H14" s="27"/>
      <c r="I14" s="16"/>
      <c r="J14" s="26"/>
      <c r="K14" s="17"/>
      <c r="L14" s="27"/>
      <c r="M14" s="16"/>
      <c r="N14" s="26"/>
      <c r="O14" s="17"/>
      <c r="P14" s="27"/>
      <c r="Q14" s="9"/>
    </row>
    <row r="15" spans="3:17" ht="18.75" x14ac:dyDescent="0.25">
      <c r="C15" s="8"/>
      <c r="D15" s="1"/>
      <c r="E15" s="32" t="s">
        <v>9</v>
      </c>
      <c r="F15" s="24">
        <f>G6</f>
        <v>3</v>
      </c>
      <c r="G15" s="15">
        <f>G6*D18</f>
        <v>141</v>
      </c>
      <c r="H15" s="28">
        <f>G13-G15</f>
        <v>637.44000000000005</v>
      </c>
      <c r="I15" s="16"/>
      <c r="J15" s="24">
        <f>G6</f>
        <v>3</v>
      </c>
      <c r="K15" s="15">
        <f>G6*D18</f>
        <v>141</v>
      </c>
      <c r="L15" s="28">
        <f>K13-K15</f>
        <v>1415.88</v>
      </c>
      <c r="M15" s="16"/>
      <c r="N15" s="24">
        <f>G6</f>
        <v>3</v>
      </c>
      <c r="O15" s="15">
        <f>N15*D18</f>
        <v>141</v>
      </c>
      <c r="P15" s="28">
        <f>O13-O15</f>
        <v>3751.2000000000003</v>
      </c>
      <c r="Q15" s="9"/>
    </row>
    <row r="16" spans="3:17" ht="5.25" customHeight="1" thickBot="1" x14ac:dyDescent="0.3">
      <c r="C16" s="8"/>
      <c r="D16" s="1"/>
      <c r="E16" s="1"/>
      <c r="F16" s="29"/>
      <c r="G16" s="30"/>
      <c r="H16" s="31"/>
      <c r="I16" s="1"/>
      <c r="J16" s="29"/>
      <c r="K16" s="30"/>
      <c r="L16" s="31"/>
      <c r="M16" s="1"/>
      <c r="N16" s="29"/>
      <c r="O16" s="30"/>
      <c r="P16" s="31"/>
      <c r="Q16" s="9"/>
    </row>
    <row r="17" spans="2:17" ht="21" customHeight="1" thickBot="1" x14ac:dyDescent="0.3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2:17" x14ac:dyDescent="0.25">
      <c r="B18" s="3"/>
      <c r="C18" s="4">
        <v>4.99</v>
      </c>
      <c r="D18" s="4">
        <v>47</v>
      </c>
    </row>
  </sheetData>
  <pageMargins left="0.25" right="0.25" top="0.75" bottom="0.7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Krueger</dc:creator>
  <cp:lastModifiedBy>Jeanine Hantke - Server Products</cp:lastModifiedBy>
  <cp:lastPrinted>2012-09-24T16:07:52Z</cp:lastPrinted>
  <dcterms:created xsi:type="dcterms:W3CDTF">2010-01-20T20:08:49Z</dcterms:created>
  <dcterms:modified xsi:type="dcterms:W3CDTF">2012-09-24T16:14:12Z</dcterms:modified>
</cp:coreProperties>
</file>